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20" yWindow="-110" windowWidth="18490" windowHeight="11020"/>
  </bookViews>
  <sheets>
    <sheet name="Feuil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M6"/>
  <c r="F14"/>
  <c r="G14"/>
  <c r="H14"/>
  <c r="I14"/>
  <c r="J14"/>
  <c r="K14"/>
  <c r="L14"/>
  <c r="M14"/>
  <c r="N14"/>
  <c r="D14"/>
  <c r="E14"/>
  <c r="C14"/>
  <c r="O12" l="1"/>
  <c r="O14" s="1"/>
</calcChain>
</file>

<file path=xl/sharedStrings.xml><?xml version="1.0" encoding="utf-8"?>
<sst xmlns="http://schemas.openxmlformats.org/spreadsheetml/2006/main" count="15" uniqueCount="15">
  <si>
    <t>TOTAL</t>
  </si>
  <si>
    <t>PRINCIPALE</t>
  </si>
  <si>
    <t>INTERMEDIAIRE</t>
  </si>
  <si>
    <t xml:space="preserve">                                                                                                                                                                                                                                    Siege social: Djakouakoukro BP : 1405 San Pedro 01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</si>
  <si>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E-mail :</t>
    </r>
    <r>
      <rPr>
        <sz val="12"/>
        <color theme="1"/>
        <rFont val="Calibri Light"/>
        <family val="2"/>
      </rPr>
      <t>upradcoopca@gmail.com/scoopuprad@gmail.com</t>
    </r>
  </si>
  <si>
    <r>
      <t xml:space="preserve">                                                                </t>
    </r>
    <r>
      <rPr>
        <b/>
        <sz val="12"/>
        <color rgb="FF0D0D0D"/>
        <rFont val="Calibri"/>
        <family val="2"/>
        <scheme val="minor"/>
      </rPr>
      <t>Tel: 34 00 00 23 /07-33-15-02/04-65-92-92</t>
    </r>
  </si>
  <si>
    <t>QUANTITE(T)</t>
  </si>
  <si>
    <t>ACHAT DE CACAO(T)</t>
  </si>
  <si>
    <t xml:space="preserve">      PLAN DE CAMPAGNE 2022/2023 UPRAD COOP CA</t>
  </si>
  <si>
    <t>DECEMBRE 2022</t>
  </si>
  <si>
    <t>FEVRIER 2023</t>
  </si>
  <si>
    <t>AOUT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</si>
  <si>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Capital social 50 000 000 frs/NRSC : CI-SAS-19-C2-063/NCC : 1343958 J</t>
  </si>
  <si>
    <t>CAFE</t>
  </si>
  <si>
    <t xml:space="preserve">                                                                                                                                                                                                   UNION DES PRODUCTEURS AGRICOLE DE DJAKOUAKOUKRO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</si>
</sst>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sz val="12"/>
      <color theme="1"/>
      <name val="Andalus"/>
      <family val="1"/>
    </font>
    <font>
      <sz val="12"/>
      <color theme="1"/>
      <name val="Algerian"/>
      <family val="5"/>
    </font>
    <font>
      <sz val="12"/>
      <color theme="1"/>
      <name val="Calibri Light"/>
      <family val="2"/>
    </font>
    <font>
      <b/>
      <sz val="12"/>
      <color rgb="FF365F91"/>
      <name val="Calibri"/>
      <family val="2"/>
      <scheme val="minor"/>
    </font>
    <font>
      <b/>
      <sz val="12"/>
      <color rgb="FF0D0D0D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5" borderId="0" xfId="0" applyNumberFormat="1" applyFont="1" applyFill="1"/>
    <xf numFmtId="0" fontId="5" fillId="0" borderId="0" xfId="0" applyFont="1" applyAlignment="1">
      <alignment horizontal="center"/>
    </xf>
    <xf numFmtId="3" fontId="2" fillId="6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1" xfId="0" applyFont="1" applyFill="1" applyBorder="1"/>
    <xf numFmtId="0" fontId="8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left"/>
    </xf>
    <xf numFmtId="3" fontId="1" fillId="6" borderId="1" xfId="0" applyNumberFormat="1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5</xdr:row>
      <xdr:rowOff>114299</xdr:rowOff>
    </xdr:from>
    <xdr:to>
      <xdr:col>2</xdr:col>
      <xdr:colOff>374650</xdr:colOff>
      <xdr:row>8</xdr:row>
      <xdr:rowOff>85725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244475" y="1142999"/>
          <a:ext cx="1336675" cy="600076"/>
          <a:chOff x="8311" y="2690"/>
          <a:chExt cx="2279" cy="2288"/>
        </a:xfrm>
      </xdr:grpSpPr>
      <xdr:pic>
        <xdr:nvPicPr>
          <xdr:cNvPr id="1027" name="Image 25" descr="https://encrypted-tbn2.gstatic.com/images?q=tbn:ANd9GcQEi5UGvZ5WU8grkJpyCm0woiekYVmWWdT06NJxVJYYI45LWrXMvfgcEA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8681" y="2978"/>
            <a:ext cx="1514" cy="1439"/>
          </a:xfrm>
          <a:prstGeom prst="rect">
            <a:avLst/>
          </a:prstGeom>
          <a:noFill/>
        </xdr:spPr>
      </xdr:pic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xmlns="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311" y="2690"/>
            <a:ext cx="2279" cy="2288"/>
          </a:xfrm>
          <a:prstGeom prst="rect">
            <a:avLst/>
          </a:prstGeom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/>
            <a:r>
              <a:rPr lang="fr-FR" sz="3600" kern="10" spc="0">
                <a:ln w="9525">
                  <a:noFill/>
                  <a:round/>
                  <a:headEnd/>
                  <a:tailEnd/>
                </a:ln>
                <a:solidFill>
                  <a:srgbClr val="E36C0A"/>
                </a:solidFill>
                <a:effectLst/>
                <a:latin typeface="Arial Black"/>
              </a:rPr>
              <a:t>« UPRAD COOP-CA »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4"/>
  <sheetViews>
    <sheetView tabSelected="1" topLeftCell="B3" workbookViewId="0">
      <selection activeCell="B7" sqref="B7"/>
    </sheetView>
  </sheetViews>
  <sheetFormatPr baseColWidth="10" defaultColWidth="11.453125" defaultRowHeight="15.5"/>
  <cols>
    <col min="1" max="1" width="1.6328125" style="1" hidden="1" customWidth="1"/>
    <col min="2" max="2" width="17.26953125" style="1" customWidth="1"/>
    <col min="3" max="3" width="10.7265625" style="1" customWidth="1"/>
    <col min="4" max="4" width="12.453125" style="1" customWidth="1"/>
    <col min="5" max="6" width="11.1796875" style="1" customWidth="1"/>
    <col min="7" max="7" width="11.453125" style="1" customWidth="1"/>
    <col min="8" max="8" width="13.453125" style="1" customWidth="1"/>
    <col min="9" max="9" width="9.08984375" style="1" customWidth="1"/>
    <col min="10" max="10" width="10.54296875" style="1" customWidth="1"/>
    <col min="11" max="11" width="9.81640625" style="1" customWidth="1"/>
    <col min="12" max="12" width="8.08984375" style="1" customWidth="1"/>
    <col min="13" max="13" width="9.7265625" style="1" customWidth="1"/>
    <col min="14" max="14" width="9.6328125" style="1" customWidth="1"/>
    <col min="15" max="15" width="11.26953125" style="1" customWidth="1"/>
    <col min="16" max="16384" width="11.453125" style="1"/>
  </cols>
  <sheetData>
    <row r="2" spans="2:16" ht="18.5">
      <c r="H2" s="17"/>
    </row>
    <row r="3" spans="2:16" ht="16" thickBot="1">
      <c r="B3" s="4"/>
      <c r="C3" s="5"/>
      <c r="D3" s="6"/>
      <c r="E3" s="5"/>
      <c r="F3" s="5"/>
      <c r="G3" s="7"/>
      <c r="J3" s="8"/>
      <c r="K3" s="8"/>
      <c r="N3" s="8"/>
    </row>
    <row r="4" spans="2:16" ht="15.5" customHeight="1" thickBot="1">
      <c r="B4" s="4"/>
      <c r="C4" s="9"/>
      <c r="D4" s="34" t="s">
        <v>8</v>
      </c>
      <c r="E4" s="35"/>
      <c r="F4" s="35"/>
      <c r="G4" s="35"/>
      <c r="H4" s="35"/>
      <c r="I4" s="35"/>
      <c r="J4" s="35"/>
      <c r="K4" s="36"/>
      <c r="L4" s="8"/>
      <c r="M4" s="8"/>
      <c r="N4" s="8"/>
      <c r="O4" s="8"/>
    </row>
    <row r="5" spans="2:16">
      <c r="B5" s="10"/>
      <c r="C5" s="10"/>
      <c r="D5" s="10"/>
      <c r="E5" s="10"/>
      <c r="F5" s="10"/>
      <c r="G5" s="10"/>
      <c r="H5" s="10"/>
      <c r="I5" s="10"/>
      <c r="J5" s="33"/>
      <c r="K5" s="33"/>
    </row>
    <row r="6" spans="2:16" ht="17">
      <c r="B6" s="3" t="s">
        <v>14</v>
      </c>
      <c r="C6" s="11"/>
      <c r="D6" s="10"/>
      <c r="E6" s="10"/>
      <c r="F6" s="10"/>
      <c r="G6" s="10"/>
      <c r="H6" s="10"/>
      <c r="I6" s="10"/>
      <c r="J6" s="33"/>
      <c r="K6" s="33"/>
      <c r="M6" s="12">
        <f>C12+D12+E12+F12+G12+H12</f>
        <v>5095000</v>
      </c>
      <c r="N6" s="1" t="s">
        <v>1</v>
      </c>
    </row>
    <row r="7" spans="2:16" ht="17">
      <c r="B7" s="13" t="s">
        <v>3</v>
      </c>
      <c r="C7" s="10"/>
      <c r="D7" s="10"/>
      <c r="E7" s="10"/>
      <c r="F7" s="10"/>
      <c r="G7" s="10"/>
      <c r="H7" s="10"/>
      <c r="I7" s="10"/>
      <c r="J7" s="33"/>
      <c r="K7" s="33"/>
      <c r="M7" s="14">
        <f>I12+J12+K12+L12+M12+N12</f>
        <v>1450000</v>
      </c>
      <c r="N7" s="1" t="s">
        <v>2</v>
      </c>
    </row>
    <row r="8" spans="2:16">
      <c r="B8" s="15" t="s">
        <v>12</v>
      </c>
      <c r="C8" s="10"/>
      <c r="D8" s="10"/>
      <c r="E8" s="10"/>
      <c r="F8" s="10"/>
      <c r="G8" s="10"/>
      <c r="H8" s="10"/>
      <c r="I8" s="10"/>
      <c r="J8" s="33"/>
      <c r="K8" s="33"/>
    </row>
    <row r="9" spans="2:16" ht="17">
      <c r="B9" s="13" t="s">
        <v>4</v>
      </c>
      <c r="C9" s="16"/>
      <c r="D9" s="16"/>
      <c r="E9" s="16"/>
      <c r="F9" s="16"/>
      <c r="G9" s="16"/>
      <c r="H9" s="16"/>
      <c r="I9" s="16"/>
      <c r="J9" s="33"/>
      <c r="K9" s="33"/>
    </row>
    <row r="10" spans="2:16" ht="17">
      <c r="B10" s="13"/>
      <c r="C10" s="16"/>
      <c r="D10" s="16"/>
      <c r="E10" s="16"/>
      <c r="F10" s="16"/>
      <c r="G10" s="16"/>
      <c r="H10" s="16"/>
      <c r="I10" s="16"/>
      <c r="J10" s="33"/>
      <c r="K10" s="33"/>
    </row>
    <row r="11" spans="2:16">
      <c r="B11" s="18" t="s">
        <v>5</v>
      </c>
      <c r="C11" s="22">
        <v>44835</v>
      </c>
      <c r="D11" s="22">
        <v>44866</v>
      </c>
      <c r="E11" s="22" t="s">
        <v>9</v>
      </c>
      <c r="F11" s="22">
        <v>44927</v>
      </c>
      <c r="G11" s="23" t="s">
        <v>10</v>
      </c>
      <c r="H11" s="22">
        <v>44986</v>
      </c>
      <c r="I11" s="22">
        <v>45017</v>
      </c>
      <c r="J11" s="22">
        <v>45047</v>
      </c>
      <c r="K11" s="22">
        <v>45078</v>
      </c>
      <c r="L11" s="22">
        <v>45108</v>
      </c>
      <c r="M11" s="23" t="s">
        <v>11</v>
      </c>
      <c r="N11" s="22">
        <v>45170</v>
      </c>
      <c r="O11" s="24" t="s">
        <v>0</v>
      </c>
    </row>
    <row r="12" spans="2:16">
      <c r="B12" s="19" t="s">
        <v>6</v>
      </c>
      <c r="C12" s="25">
        <v>1325000</v>
      </c>
      <c r="D12" s="25">
        <v>1400000</v>
      </c>
      <c r="E12" s="25">
        <v>1245000</v>
      </c>
      <c r="F12" s="25">
        <v>585000</v>
      </c>
      <c r="G12" s="25">
        <v>390000</v>
      </c>
      <c r="H12" s="25">
        <v>150000</v>
      </c>
      <c r="I12" s="26">
        <v>355000</v>
      </c>
      <c r="J12" s="26">
        <v>305000</v>
      </c>
      <c r="K12" s="26">
        <v>210000</v>
      </c>
      <c r="L12" s="26">
        <v>185000</v>
      </c>
      <c r="M12" s="26">
        <v>185000</v>
      </c>
      <c r="N12" s="26">
        <v>210000</v>
      </c>
      <c r="O12" s="27">
        <f>SUM(C12:N12)</f>
        <v>6545000</v>
      </c>
      <c r="P12" s="2"/>
    </row>
    <row r="13" spans="2:16">
      <c r="B13" s="21" t="s">
        <v>13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v>0</v>
      </c>
      <c r="P13" s="2"/>
    </row>
    <row r="14" spans="2:16">
      <c r="B14" s="20" t="s">
        <v>7</v>
      </c>
      <c r="C14" s="31">
        <f>C12+C13</f>
        <v>1325000</v>
      </c>
      <c r="D14" s="31">
        <f t="shared" ref="D14:F14" si="0">D12+D13</f>
        <v>1400000</v>
      </c>
      <c r="E14" s="31">
        <f t="shared" si="0"/>
        <v>1245000</v>
      </c>
      <c r="F14" s="31">
        <f t="shared" si="0"/>
        <v>585000</v>
      </c>
      <c r="G14" s="31">
        <f t="shared" ref="G14" si="1">G12+G13</f>
        <v>390000</v>
      </c>
      <c r="H14" s="31">
        <f t="shared" ref="H14:I14" si="2">H12+H13</f>
        <v>150000</v>
      </c>
      <c r="I14" s="31">
        <f t="shared" si="2"/>
        <v>355000</v>
      </c>
      <c r="J14" s="31">
        <f t="shared" ref="J14" si="3">J12+J13</f>
        <v>305000</v>
      </c>
      <c r="K14" s="31">
        <f t="shared" ref="K14:L14" si="4">K12+K13</f>
        <v>210000</v>
      </c>
      <c r="L14" s="31">
        <f t="shared" si="4"/>
        <v>185000</v>
      </c>
      <c r="M14" s="31">
        <f t="shared" ref="M14" si="5">M12+M13</f>
        <v>185000</v>
      </c>
      <c r="N14" s="31">
        <f t="shared" ref="N14:O14" si="6">N12+N13</f>
        <v>210000</v>
      </c>
      <c r="O14" s="32">
        <f t="shared" si="6"/>
        <v>6545000</v>
      </c>
      <c r="P14" s="2"/>
    </row>
  </sheetData>
  <mergeCells count="1">
    <mergeCell ref="D4:K4"/>
  </mergeCells>
  <pageMargins left="0.25" right="0.25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HP</cp:lastModifiedBy>
  <cp:lastPrinted>2022-09-13T10:36:12Z</cp:lastPrinted>
  <dcterms:created xsi:type="dcterms:W3CDTF">2018-08-06T09:51:25Z</dcterms:created>
  <dcterms:modified xsi:type="dcterms:W3CDTF">2022-09-13T10:37:45Z</dcterms:modified>
</cp:coreProperties>
</file>